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4.06.23г." sheetId="1" r:id="rId1"/>
  </sheets>
  <definedNames>
    <definedName name="_xlnm.Print_Area" localSheetId="0">'14.06.23г.'!$A$1:$J$21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11" i="1"/>
  <c r="A9" i="1"/>
  <c r="A7" i="1"/>
</calcChain>
</file>

<file path=xl/sharedStrings.xml><?xml version="1.0" encoding="utf-8"?>
<sst xmlns="http://schemas.openxmlformats.org/spreadsheetml/2006/main" count="104" uniqueCount="61">
  <si>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</si>
  <si>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</si>
  <si>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</si>
  <si>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</si>
  <si>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</si>
  <si>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</si>
  <si>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</si>
  <si>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</si>
  <si>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</si>
  <si>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</si>
  <si>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</si>
  <si>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Кетченеровский район </t>
  </si>
  <si>
    <t>жив.стоянка</t>
  </si>
  <si>
    <t>п.Алцынхута</t>
  </si>
  <si>
    <t>Племзавод имени Чапчаева АО (ж/т Доткиева Н А)</t>
  </si>
  <si>
    <t>080221109000023</t>
  </si>
  <si>
    <t>ПС 35/10 кВ "Заливная";  ВЛ-10 кВ №2 "Ферма №1 Чапчаева";  "КТП №18/63 "Доткиев"</t>
  </si>
  <si>
    <t>п.Сарпа</t>
  </si>
  <si>
    <t>п.Шатта</t>
  </si>
  <si>
    <t>080221109000060</t>
  </si>
  <si>
    <t>ПС 35/10 кВ "Сарпа"; ВЛ-10 кВ №8 "Ферма №1"; КТП №2/40 "Очиров"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</si>
  <si>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</si>
  <si>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</si>
  <si>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</si>
  <si>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Бова кфх</t>
  </si>
  <si>
    <t>080221309000032</t>
  </si>
  <si>
    <t>ПС 35/10 кВ "Сарпа";ВЛ-10 кВ №8 "Ферма №1";КТП №12/25 "Бова"</t>
  </si>
  <si>
    <t>дом животновода</t>
  </si>
  <si>
    <t>п.Кетченеры</t>
  </si>
  <si>
    <t>Мукубенова Любовь Александровна гр</t>
  </si>
  <si>
    <t>080221309000244</t>
  </si>
  <si>
    <t xml:space="preserve">ПС 110/35/10 кВ "Советская"ВЛ-10 кВ №11 "Шин-Мер"КТП №15/10 </t>
  </si>
  <si>
    <t>здание кошары</t>
  </si>
  <si>
    <t>Сохоров Батр Николаевич ип</t>
  </si>
  <si>
    <t>080221309000157</t>
  </si>
  <si>
    <t>"ПС 35/10 кВ "Заливная" ВЛ-10 кВ №2 "Ферма №1 Чапчаева"СТП №24/10 "Сохоров"</t>
  </si>
  <si>
    <t>Итого:</t>
  </si>
  <si>
    <t>19.06.2023г.</t>
  </si>
  <si>
    <t>14.06.2023г.</t>
  </si>
  <si>
    <t>Племзавод имени Чапчаева АО (ж/т Мухлаев Э.Т.)</t>
  </si>
  <si>
    <t>080221109000010</t>
  </si>
  <si>
    <t>ПС 35/10 кВ "Заливная";  ВЛ-10 кВ №10 "Ферма №2";  КТП №5/63 "п. Новый"</t>
  </si>
  <si>
    <t>Сарпа АО (ж/т Босхомджиев Ш С)</t>
  </si>
  <si>
    <t>080221109000048</t>
  </si>
  <si>
    <t>ПС 35/10 кВ "Сарпа"; ВЛ-10 кВ №8 "Ферма №1"; КТП №16/25 "Босхомджиева"</t>
  </si>
  <si>
    <t>Сарпа АО (ж/т Лиджиев В.С.)</t>
  </si>
  <si>
    <t>080221109000055</t>
  </si>
  <si>
    <t>ПС 35/10 кВ "Сарпа"; ВЛ-10 кВ №8 "Ферма №1"; КТП №17/25 "Лиджиев"</t>
  </si>
  <si>
    <t>Сарпа АО (ж/т Мудаев Н.Ш.)</t>
  </si>
  <si>
    <t xml:space="preserve">Шатта АО    Алиев А А </t>
  </si>
  <si>
    <t>080221109000065</t>
  </si>
  <si>
    <t>ПС 35/10 кВ "Байровская" ; ВЛ-10 кВ №9 "Связь с ПС Заливная"; КТП №13/63 "Алиев"</t>
  </si>
  <si>
    <t>Шатта АО    Нохаев М В</t>
  </si>
  <si>
    <t>080221109000088</t>
  </si>
  <si>
    <t>ПС 35/10 кВ "Байровская" ; ВЛ-10 кВ №9 "Связь с ПС Заливная"; КТП №2/160 "Нохаев"</t>
  </si>
  <si>
    <t>Шатта АО    Сангаджиев Ч И</t>
  </si>
  <si>
    <t>080221109000091</t>
  </si>
  <si>
    <t>ПС 35/10 кВ "Байровская" ; ВЛ-10 кВ №6 "Ферма №2";  КТП №2/10 "Омаров"</t>
  </si>
  <si>
    <t>Шатта АО    Хасаханова Т Д</t>
  </si>
  <si>
    <t>080221109000095</t>
  </si>
  <si>
    <t>ПС 35/10 кВ "Байровская" ; ВЛ-10 кВ №9 "Связь с ПС Заливная"; КТП №7/40 "Хасаханов"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</si>
</sst>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" fontId="8" fillId="0" borderId="1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NumberFormat="1" applyFont="1" applyBorder="1" applyAlignment="1" applyProtection="1">
      <alignment horizontal="center"/>
      <protection hidden="1"/>
    </xf>
    <xf numFmtId="0" fontId="6" fillId="3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5" fillId="0" borderId="2" xfId="0" applyFont="1" applyBorder="1"/>
    <xf numFmtId="4" fontId="13" fillId="0" borderId="1" xfId="0" applyNumberFormat="1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/>
      <protection hidden="1"/>
    </xf>
    <xf numFmtId="0" fontId="8" fillId="0" borderId="3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" fillId="0" borderId="2" xfId="0" applyFont="1" applyBorder="1"/>
    <xf numFmtId="49" fontId="8" fillId="3" borderId="1" xfId="0" applyNumberFormat="1" applyFont="1" applyFill="1" applyBorder="1" applyAlignment="1" applyProtection="1">
      <alignment horizontal="center"/>
      <protection hidden="1"/>
    </xf>
    <xf numFmtId="4" fontId="8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center"/>
      <protection hidden="1"/>
    </xf>
    <xf numFmtId="49" fontId="7" fillId="0" borderId="1" xfId="0" applyNumberFormat="1" applyFont="1" applyBorder="1" applyAlignment="1">
      <alignment wrapText="1"/>
    </xf>
    <xf numFmtId="0" fontId="8" fillId="3" borderId="1" xfId="0" applyFont="1" applyFill="1" applyBorder="1" applyAlignment="1" applyProtection="1">
      <protection locked="0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8" fillId="3" borderId="1" xfId="0" applyNumberFormat="1" applyFont="1" applyFill="1" applyBorder="1" applyAlignment="1" applyProtection="1">
      <alignment horizontal="left" wrapText="1"/>
      <protection locked="0"/>
    </xf>
    <xf numFmtId="49" fontId="11" fillId="0" borderId="1" xfId="0" applyNumberFormat="1" applyFont="1" applyBorder="1" applyAlignment="1">
      <alignment wrapText="1"/>
    </xf>
    <xf numFmtId="0" fontId="14" fillId="3" borderId="1" xfId="0" applyFont="1" applyFill="1" applyBorder="1" applyAlignment="1" applyProtection="1">
      <alignment horizontal="left"/>
      <protection locked="0"/>
    </xf>
    <xf numFmtId="4" fontId="1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Protection="1">
      <protection locked="0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view="pageBreakPreview" zoomScale="80" zoomScaleSheetLayoutView="80" workbookViewId="0">
      <selection activeCell="D43" sqref="D43"/>
    </sheetView>
  </sheetViews>
  <sheetFormatPr defaultRowHeight="15" x14ac:dyDescent="0.25"/>
  <cols>
    <col min="1" max="1" width="7.5703125" style="4" customWidth="1"/>
    <col min="2" max="2" width="37.42578125" style="10" customWidth="1"/>
    <col min="3" max="3" width="17.28515625" style="11" customWidth="1"/>
    <col min="4" max="4" width="47.7109375" style="12" customWidth="1"/>
    <col min="5" max="5" width="83" style="13" customWidth="1"/>
    <col min="6" max="6" width="20.140625" style="13" customWidth="1"/>
    <col min="7" max="7" width="11.42578125" style="14" customWidth="1"/>
    <col min="8" max="8" width="10.7109375" style="5" customWidth="1"/>
    <col min="9" max="9" width="12.42578125" style="5" customWidth="1"/>
    <col min="10" max="10" width="12" style="6" customWidth="1"/>
    <col min="11" max="16384" width="9.140625" style="6"/>
  </cols>
  <sheetData>
    <row r="2" spans="1:10" ht="30" customHeight="1" x14ac:dyDescent="0.25">
      <c r="B2" s="23" t="s">
        <v>10</v>
      </c>
      <c r="C2" s="24"/>
      <c r="D2" s="24"/>
      <c r="E2" s="24"/>
      <c r="F2" s="24"/>
      <c r="G2" s="24"/>
      <c r="H2" s="24"/>
    </row>
    <row r="3" spans="1:10" ht="15.75" customHeight="1" x14ac:dyDescent="0.25">
      <c r="B3" s="7"/>
      <c r="C3" s="8"/>
      <c r="D3" s="7"/>
      <c r="E3" s="7"/>
      <c r="F3" s="7"/>
      <c r="G3" s="9"/>
      <c r="H3" s="8"/>
      <c r="I3" s="5" t="s">
        <v>9</v>
      </c>
    </row>
    <row r="5" spans="1:10" ht="60.75" customHeight="1" x14ac:dyDescent="0.25">
      <c r="A5" s="15" t="s">
        <v>0</v>
      </c>
      <c r="B5" s="16" t="s">
        <v>2</v>
      </c>
      <c r="C5" s="17" t="s">
        <v>3</v>
      </c>
      <c r="D5" s="16" t="s">
        <v>7</v>
      </c>
      <c r="E5" s="16" t="s">
        <v>8</v>
      </c>
      <c r="F5" s="16" t="s">
        <v>4</v>
      </c>
      <c r="G5" s="18" t="s">
        <v>5</v>
      </c>
      <c r="H5" s="19" t="s">
        <v>6</v>
      </c>
      <c r="I5" s="19" t="s">
        <v>1</v>
      </c>
    </row>
    <row r="6" spans="1:10" ht="18" customHeight="1" x14ac:dyDescent="0.25">
      <c r="A6" s="20"/>
      <c r="B6" s="25" t="s">
        <v>11</v>
      </c>
      <c r="C6" s="26"/>
      <c r="D6" s="26"/>
      <c r="E6" s="26"/>
      <c r="F6" s="26"/>
      <c r="G6" s="26"/>
      <c r="H6" s="26"/>
      <c r="I6" s="26"/>
    </row>
    <row r="7" spans="1:10" ht="59.25" customHeight="1" x14ac:dyDescent="0.25">
      <c r="A7" s="27">
        <f>1</f>
        <v>1</v>
      </c>
      <c r="B7" s="28" t="s">
        <v>14</v>
      </c>
      <c r="C7" s="29" t="s">
        <v>15</v>
      </c>
      <c r="D7" s="2" t="s">
        <v>13</v>
      </c>
      <c r="E7" s="30" t="s">
        <v>16</v>
      </c>
      <c r="F7" s="31" t="s">
        <v>12</v>
      </c>
      <c r="G7" s="1">
        <v>2400</v>
      </c>
      <c r="H7" s="32" t="s">
        <v>37</v>
      </c>
      <c r="I7" s="32" t="s">
        <v>38</v>
      </c>
      <c r="J7" s="21"/>
    </row>
    <row r="8" spans="1:10" ht="67.5" customHeight="1" x14ac:dyDescent="0.25">
      <c r="A8" s="27">
        <v>2</v>
      </c>
      <c r="B8" s="33" t="s">
        <v>39</v>
      </c>
      <c r="C8" s="34" t="s">
        <v>40</v>
      </c>
      <c r="D8" s="35" t="s">
        <v>13</v>
      </c>
      <c r="E8" s="36" t="s">
        <v>41</v>
      </c>
      <c r="F8" s="37" t="s">
        <v>12</v>
      </c>
      <c r="G8" s="1">
        <v>2600</v>
      </c>
      <c r="H8" s="32" t="s">
        <v>37</v>
      </c>
      <c r="I8" s="32" t="s">
        <v>38</v>
      </c>
    </row>
    <row r="9" spans="1:10" x14ac:dyDescent="0.25">
      <c r="A9" s="27">
        <f>A8+1</f>
        <v>3</v>
      </c>
      <c r="B9" s="38" t="s">
        <v>42</v>
      </c>
      <c r="C9" s="39" t="s">
        <v>43</v>
      </c>
      <c r="D9" s="40" t="s">
        <v>17</v>
      </c>
      <c r="E9" s="41" t="s">
        <v>44</v>
      </c>
      <c r="F9" s="42" t="s">
        <v>12</v>
      </c>
      <c r="G9" s="1">
        <v>2400</v>
      </c>
      <c r="H9" s="32" t="s">
        <v>37</v>
      </c>
      <c r="I9" s="32" t="s">
        <v>38</v>
      </c>
    </row>
    <row r="10" spans="1:10" x14ac:dyDescent="0.25">
      <c r="A10" s="27">
        <v>4</v>
      </c>
      <c r="B10" s="38" t="s">
        <v>45</v>
      </c>
      <c r="C10" s="39" t="s">
        <v>46</v>
      </c>
      <c r="D10" s="40" t="s">
        <v>17</v>
      </c>
      <c r="E10" s="41" t="s">
        <v>47</v>
      </c>
      <c r="F10" s="42" t="s">
        <v>12</v>
      </c>
      <c r="G10" s="1">
        <v>2800</v>
      </c>
      <c r="H10" s="32" t="s">
        <v>37</v>
      </c>
      <c r="I10" s="32" t="s">
        <v>38</v>
      </c>
    </row>
    <row r="11" spans="1:10" x14ac:dyDescent="0.25">
      <c r="A11" s="27">
        <f>A10+1</f>
        <v>5</v>
      </c>
      <c r="B11" s="38" t="s">
        <v>48</v>
      </c>
      <c r="C11" s="43" t="s">
        <v>19</v>
      </c>
      <c r="D11" s="40" t="s">
        <v>17</v>
      </c>
      <c r="E11" s="41" t="s">
        <v>20</v>
      </c>
      <c r="F11" s="42" t="s">
        <v>12</v>
      </c>
      <c r="G11" s="1">
        <v>2900</v>
      </c>
      <c r="H11" s="32" t="s">
        <v>37</v>
      </c>
      <c r="I11" s="32" t="s">
        <v>38</v>
      </c>
    </row>
    <row r="12" spans="1:10" x14ac:dyDescent="0.25">
      <c r="A12" s="27">
        <f>A11+1</f>
        <v>6</v>
      </c>
      <c r="B12" s="22" t="s">
        <v>49</v>
      </c>
      <c r="C12" s="43" t="s">
        <v>50</v>
      </c>
      <c r="D12" s="40" t="s">
        <v>18</v>
      </c>
      <c r="E12" s="36" t="s">
        <v>51</v>
      </c>
      <c r="F12" s="42" t="s">
        <v>12</v>
      </c>
      <c r="G12" s="1">
        <v>2850</v>
      </c>
      <c r="H12" s="32" t="s">
        <v>37</v>
      </c>
      <c r="I12" s="32" t="s">
        <v>38</v>
      </c>
    </row>
    <row r="13" spans="1:10" x14ac:dyDescent="0.25">
      <c r="A13" s="27">
        <f t="shared" ref="A13:A19" si="0">A12+1</f>
        <v>7</v>
      </c>
      <c r="B13" s="22" t="s">
        <v>52</v>
      </c>
      <c r="C13" s="39" t="s">
        <v>53</v>
      </c>
      <c r="D13" s="40" t="s">
        <v>18</v>
      </c>
      <c r="E13" s="36" t="s">
        <v>54</v>
      </c>
      <c r="F13" s="42" t="s">
        <v>12</v>
      </c>
      <c r="G13" s="1">
        <v>3400</v>
      </c>
      <c r="H13" s="32" t="s">
        <v>37</v>
      </c>
      <c r="I13" s="32" t="s">
        <v>38</v>
      </c>
    </row>
    <row r="14" spans="1:10" x14ac:dyDescent="0.25">
      <c r="A14" s="27">
        <f t="shared" si="0"/>
        <v>8</v>
      </c>
      <c r="B14" s="22" t="s">
        <v>21</v>
      </c>
      <c r="C14" s="39" t="s">
        <v>22</v>
      </c>
      <c r="D14" s="40" t="s">
        <v>18</v>
      </c>
      <c r="E14" s="36" t="s">
        <v>23</v>
      </c>
      <c r="F14" s="42" t="s">
        <v>12</v>
      </c>
      <c r="G14" s="1">
        <v>2100</v>
      </c>
      <c r="H14" s="32" t="s">
        <v>37</v>
      </c>
      <c r="I14" s="32" t="s">
        <v>38</v>
      </c>
    </row>
    <row r="15" spans="1:10" x14ac:dyDescent="0.25">
      <c r="A15" s="27">
        <f t="shared" si="0"/>
        <v>9</v>
      </c>
      <c r="B15" s="22" t="s">
        <v>55</v>
      </c>
      <c r="C15" s="39" t="s">
        <v>56</v>
      </c>
      <c r="D15" s="40" t="s">
        <v>18</v>
      </c>
      <c r="E15" s="36" t="s">
        <v>57</v>
      </c>
      <c r="F15" s="42" t="s">
        <v>12</v>
      </c>
      <c r="G15" s="1">
        <v>4100</v>
      </c>
      <c r="H15" s="32" t="s">
        <v>37</v>
      </c>
      <c r="I15" s="32" t="s">
        <v>38</v>
      </c>
    </row>
    <row r="16" spans="1:10" x14ac:dyDescent="0.25">
      <c r="A16" s="27">
        <f t="shared" si="0"/>
        <v>10</v>
      </c>
      <c r="B16" s="22" t="s">
        <v>58</v>
      </c>
      <c r="C16" s="39" t="s">
        <v>59</v>
      </c>
      <c r="D16" s="40" t="s">
        <v>18</v>
      </c>
      <c r="E16" s="36" t="s">
        <v>60</v>
      </c>
      <c r="F16" s="42" t="s">
        <v>12</v>
      </c>
      <c r="G16" s="1">
        <v>9900</v>
      </c>
      <c r="H16" s="32" t="s">
        <v>37</v>
      </c>
      <c r="I16" s="32" t="s">
        <v>38</v>
      </c>
    </row>
    <row r="17" spans="1:9" x14ac:dyDescent="0.25">
      <c r="A17" s="27">
        <f t="shared" si="0"/>
        <v>11</v>
      </c>
      <c r="B17" s="44" t="s">
        <v>24</v>
      </c>
      <c r="C17" s="45" t="s">
        <v>25</v>
      </c>
      <c r="D17" s="46" t="s">
        <v>17</v>
      </c>
      <c r="E17" s="47" t="s">
        <v>26</v>
      </c>
      <c r="F17" s="48" t="s">
        <v>12</v>
      </c>
      <c r="G17" s="1">
        <v>1700</v>
      </c>
      <c r="H17" s="32" t="s">
        <v>37</v>
      </c>
      <c r="I17" s="32" t="s">
        <v>38</v>
      </c>
    </row>
    <row r="18" spans="1:9" x14ac:dyDescent="0.25">
      <c r="A18" s="49">
        <f t="shared" si="0"/>
        <v>12</v>
      </c>
      <c r="B18" s="50" t="s">
        <v>29</v>
      </c>
      <c r="C18" s="45" t="s">
        <v>30</v>
      </c>
      <c r="D18" s="51" t="s">
        <v>28</v>
      </c>
      <c r="E18" s="52" t="s">
        <v>31</v>
      </c>
      <c r="F18" s="53" t="s">
        <v>32</v>
      </c>
      <c r="G18" s="1">
        <v>6400</v>
      </c>
      <c r="H18" s="32" t="s">
        <v>37</v>
      </c>
      <c r="I18" s="32" t="s">
        <v>38</v>
      </c>
    </row>
    <row r="19" spans="1:9" x14ac:dyDescent="0.25">
      <c r="A19" s="54">
        <f t="shared" si="0"/>
        <v>13</v>
      </c>
      <c r="B19" s="55" t="s">
        <v>33</v>
      </c>
      <c r="C19" s="56" t="s">
        <v>34</v>
      </c>
      <c r="D19" s="3" t="s">
        <v>13</v>
      </c>
      <c r="E19" s="57" t="s">
        <v>35</v>
      </c>
      <c r="F19" s="48" t="s">
        <v>27</v>
      </c>
      <c r="G19" s="1">
        <v>3900</v>
      </c>
      <c r="H19" s="32" t="s">
        <v>37</v>
      </c>
      <c r="I19" s="32" t="s">
        <v>38</v>
      </c>
    </row>
    <row r="20" spans="1:9" ht="15.75" x14ac:dyDescent="0.25">
      <c r="A20" s="58"/>
      <c r="B20" s="59"/>
      <c r="C20" s="60"/>
      <c r="D20" s="61"/>
      <c r="E20" s="62" t="s">
        <v>36</v>
      </c>
      <c r="F20" s="63"/>
      <c r="G20" s="64">
        <v>47450</v>
      </c>
      <c r="H20" s="65"/>
      <c r="I20" s="65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14.06.23г.</vt:lpstr>
      <vt:lpstr>'14.06.23г.'!Область_печати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2023-06-14T11:36:31Z</dcterms:modified>
</cp:coreProperties>
</file>